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揭西县精准扶贫开发资金项目计划报批汇总表" sheetId="2" r:id="rId1"/>
  </sheets>
  <definedNames>
    <definedName name="_xlnm._FilterDatabase" localSheetId="0" hidden="1">揭西县精准扶贫开发资金项目计划报批汇总表!$A$4:$L$38</definedName>
    <definedName name="_xlnm.Print_Titles" localSheetId="0">揭西县精准扶贫开发资金项目计划报批汇总表!$4:$5</definedName>
  </definedNames>
  <calcPr calcId="144525"/>
</workbook>
</file>

<file path=xl/sharedStrings.xml><?xml version="1.0" encoding="utf-8"?>
<sst xmlns="http://schemas.openxmlformats.org/spreadsheetml/2006/main" count="226" uniqueCount="120">
  <si>
    <t>附件：</t>
  </si>
  <si>
    <t>揭西县精准扶贫开发资金项目管理共同责任审批汇总表（第十五批）</t>
  </si>
  <si>
    <t>填报单位：揭西县扶贫开发办公室</t>
  </si>
  <si>
    <t>单位：万元、人</t>
  </si>
  <si>
    <t xml:space="preserve">                     填报日期： 2020年5月27日 </t>
  </si>
  <si>
    <t>序号</t>
  </si>
  <si>
    <t>乡镇
（街道）</t>
  </si>
  <si>
    <t>村</t>
  </si>
  <si>
    <t>项目名称</t>
  </si>
  <si>
    <t>项目内容</t>
  </si>
  <si>
    <t>项目预算资金（万元）</t>
  </si>
  <si>
    <t>资金来源</t>
  </si>
  <si>
    <t>帮扶</t>
  </si>
  <si>
    <t>起止时间</t>
  </si>
  <si>
    <t>乡镇街道审核意见</t>
  </si>
  <si>
    <t>户数(户)</t>
  </si>
  <si>
    <t>人数(人)</t>
  </si>
  <si>
    <t>带动就业人数(人)</t>
  </si>
  <si>
    <t>龙潭镇</t>
  </si>
  <si>
    <t>菜仔园村</t>
  </si>
  <si>
    <t>投资揭西县茶叶省级现代农业产业园的参与实施主体揭西县云顶茗茶叶专业合作社</t>
  </si>
  <si>
    <t>菜仔园村统筹扶贫开发资金176万元，投资到揭西县茶叶省级现代农业产业园的参与实施主体揭西县云顶茗茶叶专业合作社，计划投资期限为5年，项目投资保底收益5.5%。投资方不参与企业经营，不承担运营风险，只参与投资分红，到期归还本金，并提供至少5个就业岗位。收益全部用于帮助贫困户稳定增收。</t>
  </si>
  <si>
    <t>扶贫开发资金</t>
  </si>
  <si>
    <t>2020年4月-2025年4月</t>
  </si>
  <si>
    <t>同意</t>
  </si>
  <si>
    <t>龙跃村</t>
  </si>
  <si>
    <t>龙跃村统筹扶贫开发资金226万元，投资到揭西县茶叶省级现代农业产业园的参与实施主体揭西县云顶茗茶叶专业合作社，计划投资期限为5年，项目投资保底收益5.5%。投资方不参与企业经营，不承担运营风险，只参与投资分红，到期归还本金，并提供至少7个就业岗位。收益全部用于帮助贫困户稳定增收。</t>
  </si>
  <si>
    <t>井田村</t>
  </si>
  <si>
    <t>井田村统筹扶贫开发资金105万元，投资揭西县茶叶省级现代农业产业园的参与实施主体揭西县云顶茗茶叶专业合作社，计划投资期限为5年，项目投资保底收益5.5%。投资方不参与企业经营，不承担运营风险，只参与投资分红，到期归还本金，并提供至少4个就业岗位。收益全部用于帮助贫困户稳定增收。</t>
  </si>
  <si>
    <t>井下村</t>
  </si>
  <si>
    <t>井下村统筹扶贫开发资金7万元，投资到揭西县茶叶省级现代农业产业园的参与实施主体揭西县云顶茗茶叶专业合作社，计划投资期限为5年，项目投资保底收益5.5%。投资方不参与企业经营，不承担运营风险，只参与投资分红，到期归还本金，并提供至少1个就业岗位。收益全部用于帮助贫困户稳定增收。</t>
  </si>
  <si>
    <t>北联村</t>
  </si>
  <si>
    <t>北联村统筹扶贫开发资金94万元，投资到揭西县茶叶省级现代农业产业园的参与实施主体揭西县云顶茗茶叶专业合作社，计划投资期限为5年，项目投资保底收益5.5%。投资方不参与企业经营，不承担运营风险，只参与投资分红，到期归还本金，并提供至少3个就业岗位。收益全部用于帮助贫困户稳定增收。</t>
  </si>
  <si>
    <t>关山村</t>
  </si>
  <si>
    <t>关山村统筹扶贫开发资金54万元，投资到揭西县茶叶省级现代农业产业园的参与实施主体揭西县云顶茗茶叶专业合作社，计划投资期限为5年，项目投资保底收益5.5%。投资方不参与企业经营，不承担运营风险，只参与投资分红，到期归还本金，并提供至少2个就业岗位。收益全部用于帮助贫困户稳定增收。</t>
  </si>
  <si>
    <t>关山村统筹帮扶单位自筹资金75万元，投资到揭西县茶叶省级现代农业产业园的参与实施主体揭西县云顶茗茶叶专业合作社，计划投资期限为5年，项目投资保底收益5.5%。投资方不参与企业经营，不承担运营风险，只参与投资分红，到期归还本金，并提供至少3个就业岗位。收益全部用于帮助贫困村集体稳定增收。</t>
  </si>
  <si>
    <t>帮扶单位自筹资金</t>
  </si>
  <si>
    <t>双龙村、高田村、富光村</t>
  </si>
  <si>
    <t>龙潭镇统筹双龙村、高田村、富光村三个村的扶贫开发资金共31万元，投资到揭西县茶叶省级现代农业产业园的参与实施主体揭西县云顶茗茶叶专业合作社，计划投资期限为5年，项目投资保底收益5.5%。投资方不参与企业经营，不承担运营风险，只参与投资分红，到期归还本金，并提供至少3个就业岗位。收益全部用于帮助贫困户稳定增收。</t>
  </si>
  <si>
    <t>上砂镇</t>
  </si>
  <si>
    <t>龙门村</t>
  </si>
  <si>
    <t>揭西县鸿霖蔬菜种植专业合作社</t>
  </si>
  <si>
    <t>计划投入到村引导资金120万元到揭西县鸿霖蔬菜种植专业合作社，预计年收益约7万元，收益率约6%，带动贫困户就业3人以上。受益年限为2020-2025年，投资参股方不参与企业经营，不承担经营风险，只参与投资分红。</t>
  </si>
  <si>
    <t>东莞市到村引导资金</t>
  </si>
  <si>
    <t>2020年3月-2025年3月</t>
  </si>
  <si>
    <t>新东村</t>
  </si>
  <si>
    <t>揭西县上砂镇来龙农业观光采摘园项目</t>
  </si>
  <si>
    <t>新东村与揭阳市幸福里生态农业发展有限公司采取“农业企业+农业观光采摘园+贫困户”的模式合作发展来龙农业观光采摘园项目，合作期限为10年。回报收益期为10年，年收益率约 5%以上，预计在合作期间共获得约107.5万元收益款，第10年即2030年5月底一次性退回投资金额215万元，该项目预计带动贫困户就业人数6人以上。</t>
  </si>
  <si>
    <t>2020年5月-2030年5月</t>
  </si>
  <si>
    <t>龙门村与揭阳市幸福里生态农业发展有限公司采取“农业企业+农业观光采摘园+贫困户”的模式合作发展来龙农业观光采摘园项目，合作期限为10年。回报收益期为10年，年收益率约 5%以上，预计在合作期间共获得约72.5万元收益款，第10年即2030年5月底一次性退回投资金额145万元，该项目预计带动贫困户就业人数3人以上。</t>
  </si>
  <si>
    <t>径心村、径上村、联东村、红星村、下联村、汤輋村、上山村、上林村、活西村、新岭村、三水村、竹苏村、古塘村、双丰村、美丰村、北湖村、新丰村</t>
  </si>
  <si>
    <t>揭西县上砂镇开口石生态旅游风景区</t>
  </si>
  <si>
    <t>17个分散村扶贫开发资金由镇统筹与揭西县开口石旅游投资有限公司合作发展上砂镇开口石生态旅游风景区项目，合作期限为10年。回报收益期为10年，年收益率5%以上，预计在合作期间共获得约432.5万元收益款，第10年即2030年5月底一次性退回投资金额865万元。上砂镇开口石生态旅游风景区是以休闲观光、农家食宿等为特色的乡村旅游区，该项目预计带动贫困户就业人数24人以上。</t>
  </si>
  <si>
    <t>联中村</t>
  </si>
  <si>
    <t>联中村统筹扶贫开发资金与揭西县开口石旅游投资有限公司合作发展上砂镇开口石生态旅游风景区项目，合作期限为10年。回报收益期为10年，年收益率5%以上，预计在合作期间共获得约105万元收益款，第10年即2030年5月底一次性退回投资金额210万元。上砂镇开口石生态旅游风景区是以休闲观光、农家食宿等为特色的乡村旅游区，该项目预计带动贫困户就业人数6人以上。</t>
  </si>
  <si>
    <t>活动村</t>
  </si>
  <si>
    <t>活动村统筹扶贫开发资金与揭西县开口石旅游投资有限公司合作发展上砂镇开口石生态旅游风景区项目，合作期限为10年。回报收益期为10年，年收益率5%以上，预计在合作期间共获得约112.5万元收益款，第10年即2030年5月底一次性退回投资金额225万元。上砂镇开口石生态旅游风景区是以休闲观光、农家食宿等为特色的乡村旅游区，该项目预计带动贫困户就业人数6人以上。</t>
  </si>
  <si>
    <t>上联村</t>
  </si>
  <si>
    <t>上联村统筹扶贫开发资金与揭西县开口石旅游投资有限公司合作发展上砂镇开口石生态旅游风景区项目，合作期限为10年。回报收益期为10年，年收益率5%以上，预计在合作期间共获得约135万元收益款，第10年即2030年5月底一次性退回投资金额270万元。上砂镇开口石生态旅游风景区是以休闲观光、农家食宿等为特色的乡村旅游区，该项目预计带动贫困户就业人数6人以上。</t>
  </si>
  <si>
    <t>五云镇</t>
  </si>
  <si>
    <t>赤告村、双岭村、梅江村、石陂村、鹏岭村、岭仔村、龙江村、罗洛村、下洞村、京埔村、郑塘村、流坪村、下硿村、富厚村、硁下村、岽坑村、岭新村、保新村、坡苏村、宝石村</t>
  </si>
  <si>
    <t xml:space="preserve">
投资揭西新希望六和养殖有限公司项目</t>
  </si>
  <si>
    <t>统筹全镇20个行政村的产业扶贫资金2162万元（其中扶贫开发资金2004万元，东莞引导资金龙江村40万元、京埔村118万元）投资到揭西新希望六和养殖有限公司项目，年收益率5%。合作年限为2020-2025年，到期收回项目投入本金。投资方不参与企业经营，不承担经营风险，只参与投资分红。项目带动65人贫困人口参与就业。</t>
  </si>
  <si>
    <t>2020年6月-2025年5月</t>
  </si>
  <si>
    <t>引导资金</t>
  </si>
  <si>
    <t>南山镇</t>
  </si>
  <si>
    <t>关西村</t>
  </si>
  <si>
    <t>投资揭西县鸿霖蔬菜种植专业合作社</t>
  </si>
  <si>
    <t>关西村计划将扶贫资金100万元(其中：扶贫开发资金43万元，单位帮扶资金57万元)投资揭西县鸿霖蔬菜种植专业合作社，年收益率约5％，带动贫困户就业3人。</t>
  </si>
  <si>
    <t>2020年5月-2022年12月</t>
  </si>
  <si>
    <t>大溪镇</t>
  </si>
  <si>
    <t>井美村</t>
  </si>
  <si>
    <t>农业扶贫车间项目合作共建项目</t>
  </si>
  <si>
    <t xml:space="preserve">将井美村兴农惠农扶贫车间配套装备设施购置项目20万元投资广东伍寸农业有限公司合作建设农业扶贫车间，资金主要用于扶贫车间相关配套设备、设施的购置和建设。合作期3年，期满村委收回投资款。广东伍寸农业有限公司每年支付给村委会收益如下：
年度 收益
第一年 20000元+年度销售激励金
第二年 16000元+年度销售激励金
第三年 12000元+年度销售激励金
脱贫攻坚期间及脱贫巩固过渡期，收益权归建档立卡扶贫开发对象；脱贫巩固过渡期后，项目收益和退回资本金继续用于低收入家庭等扶贫济困事业及社会主义新农村建设事业。
</t>
  </si>
  <si>
    <t>2020年5月-2023年5月</t>
  </si>
  <si>
    <t>东园镇</t>
  </si>
  <si>
    <t>东桥园</t>
  </si>
  <si>
    <t>投资揭西县坤兴生态农牧发展有限公司</t>
  </si>
  <si>
    <t>东桥园村计划投入引导资金70万元投资揭西县坤兴生态农牧发展有限公司，年收益3.5万元，年收益率5％。受益年限为2020-2023年，投资方不参与企业经营，不承担经营风险，只参与投资分红。收益用于村集体和贫困户增收，收益分配比例为4:6。项目预计带动3位贫困人口就业。</t>
  </si>
  <si>
    <t>2020年-2023年</t>
  </si>
  <si>
    <t>桃围</t>
  </si>
  <si>
    <t>桃围村计划投入引导资金70万元投资揭西县坤兴生态农牧发展有限公司，年收益3.5万元，年收益率5％。受益年限为2020-2023年，投资方不参与企业经营，不承担经营风险，只参与投资分红。收益用于村集体和贫困户增收，收益分配比例为4:6。项目预计带动3位贫困人口就业。</t>
  </si>
  <si>
    <t>金和镇</t>
  </si>
  <si>
    <t>和东村、和南村、河内村、金园村、南山头村、南山尾村</t>
  </si>
  <si>
    <t>投资广东飞鹅食品工业有限公司农业项目</t>
  </si>
  <si>
    <t>投资广东飞鹅食品工业有限公司农业项目500万元，每年实现投资额的5.5%收益，吸纳15名以上贫困人口在该项目就业增收，受益年限为2020-2023年，投资参股方不参与企业经营，不承担经营风险，只参与投资分红，到期归还本金。</t>
  </si>
  <si>
    <t>2020年6月-2023年6月</t>
  </si>
  <si>
    <t>参与广东伍寸农业有限公司农业项目</t>
  </si>
  <si>
    <t>投资广东伍寸农业有限公司农业项目200万元，每年实现投资额的5.5%收益返利，吸纳6名以上贫困人口在该项目就业增收，受益年限为2020-2023年，投资参股方不参与企业经营，不承担经营风险，只参与投资分红，到期归还本金。</t>
  </si>
  <si>
    <t>仙坡村</t>
  </si>
  <si>
    <t>参与揭西县吉展养殖有限公司养殖项目</t>
  </si>
  <si>
    <t>投资揭西县吉展养殖有限公司养殖项目150万元，每年实现投资额的5.5%返利，吸纳5名以上贫困人口在该项目就业增收，受益年限为2020-2023年，投资参股方不参与企业经营，不承担经营风险，只参与投资分红，到期归还本金。</t>
  </si>
  <si>
    <t>金溪村</t>
  </si>
  <si>
    <t>投资揭西县吉展养殖有限公司养殖项目250万元，每年实现投资额的5.5%返利，吸纳8名以上贫困人口在该项目就业增收，受益年限为2020-2023年，投资参股方不参与企业经营，不承担经营风险，只参与投资分红，到期归还本金。</t>
  </si>
  <si>
    <t>塔头镇</t>
  </si>
  <si>
    <t>塔头村</t>
  </si>
  <si>
    <t>塔头村草坪种植基地</t>
  </si>
  <si>
    <t>由塔头村委出地32亩，广东财经大学自筹资金70万元，与广州宝禾园艺有限公司揭西分公司进行合作，在京棉公路怡园酒店停车场南侧建设广东财经大学帮扶揭西农业扶贫草坪种植项目基地。种植的草坪由广州宝禾园艺有限公司揭西分公司进行统购统销。拟合作期为8年，预计每年种植总收入11万元，年收益率约为6.1%。收益主要用于增加贫困户收入和村集体收入,收益按贫困户六成、村集体收入按四成分配，2021年起全部收益用于村集体增收。预计提供本地面向贫困户就业岗位5-10个，可吸收10-20名本地贫困户就业。</t>
  </si>
  <si>
    <t>10-20</t>
  </si>
  <si>
    <t>2020年6月-2028年6月</t>
  </si>
  <si>
    <t>棉湖镇</t>
  </si>
  <si>
    <t>下浦村</t>
  </si>
  <si>
    <t>下浦村开展揭西县盛丰园大棚蔬菜种植基地项目</t>
  </si>
  <si>
    <t>统筹下浦村扶贫引导资金30万元与揭西县盛丰园大棚蔬菜种养专业合作社合作建设揭西县盛丰园大棚蔬菜种植基地项目，项目总投资150万元，合作期限5年，年收益率为6%，预计每年为下浦村集体经济增收1.8万元收益。</t>
  </si>
  <si>
    <t>2020年7月-2025年7月</t>
  </si>
  <si>
    <t>考溪村</t>
  </si>
  <si>
    <t>考溪村开展揭西县盛丰园大棚蔬菜种植基地项目</t>
  </si>
  <si>
    <t>统筹考溪村扶贫引导资金30万元与揭西县盛丰园大棚蔬菜种养专业合作社合作建设揭西县盛丰园大棚蔬菜种植基地项目，项目总投资150万元，合作期限5年，年收益率为6%，预计每年为考溪村集体经济增收1.8万元收益。</t>
  </si>
  <si>
    <t>河婆街道</t>
  </si>
  <si>
    <t>乡新村</t>
  </si>
  <si>
    <t>投资广东志诚食品有限公司</t>
  </si>
  <si>
    <t>投资广东志诚食品有限公司，年保底收益5%，同时利用公司+基地+农户的模式，为符合条件种养甜玉米贫困户提供种苗及技术支持，并以不低于市场价格进行回收。</t>
  </si>
  <si>
    <t>2020年6月1日-2023年5月31日</t>
  </si>
  <si>
    <t>帮扶单位“630”资金</t>
  </si>
  <si>
    <t>五经富镇</t>
  </si>
  <si>
    <t>泮坑村</t>
  </si>
  <si>
    <t>甜笋种植项目</t>
  </si>
  <si>
    <t>项目内容为发展泮坑村甜笋种植、加工及销售产业，项目资金为东莞市城建局2019-2020年度到村扶贫引导资金150万元，该资金将用于开垦荒山、购买笋苗、以及发展生产加工销售运营项目等所需，并且建立专账确保专款专用，项目实施地点为泮坑村闲置集体荒山，规模为第一期建设300亩，项目实施主体为泮坑村经联社，该项目预计带动39户115人增收，并带动5个贫困人口就业。项目实施期限为2020年至2023年，期限内项目收益在扣除泮坑村经联社运营维护的成本后，其中的60％归村内贫困户所有，40％归村集体所有，期限结束后按照脱贫攻坚政策调整收益分配方案。</t>
  </si>
  <si>
    <t>东莞市到村扶贫引导资金</t>
  </si>
  <si>
    <t>合计</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</si>
</sst>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0">
    <font>
      <sz val="11"/>
      <color theme="1"/>
      <name val="宋体"/>
      <charset val="134"/>
      <scheme val="minor"/>
    </font>
    <font>
      <b/>
      <sz val="12"/>
      <color theme="1"/>
      <name val="宋体"/>
      <charset val="134"/>
      <scheme val="minor"/>
    </font>
    <font>
      <b/>
      <sz val="18"/>
      <color theme="1"/>
      <name val="方正小标宋简体"/>
      <charset val="134"/>
    </font>
    <font>
      <sz val="12"/>
      <color theme="1"/>
      <name val="宋体"/>
      <charset val="134"/>
      <scheme val="minor"/>
    </font>
    <font>
      <b/>
      <sz val="12"/>
      <color theme="1"/>
      <name val="黑体"/>
      <charset val="134"/>
    </font>
    <font>
      <sz val="11"/>
      <color theme="1"/>
      <name val="宋体"/>
      <charset val="134"/>
    </font>
    <font>
      <sz val="11"/>
      <name val="宋体"/>
      <charset val="134"/>
    </font>
    <font>
      <sz val="11"/>
      <name val="宋体"/>
      <charset val="134"/>
      <scheme val="minor"/>
    </font>
    <font>
      <sz val="11"/>
      <name val="宋体"/>
      <charset val="134"/>
      <scheme val="major"/>
    </font>
    <font>
      <sz val="11"/>
      <color theme="1"/>
      <name val="黑体"/>
      <charset val="134"/>
    </font>
    <font>
      <sz val="11"/>
      <color theme="1"/>
      <name val="宋体"/>
      <charset val="0"/>
      <scheme val="minor"/>
    </font>
    <font>
      <sz val="11"/>
      <color theme="0"/>
      <name val="宋体"/>
      <charset val="0"/>
      <scheme val="minor"/>
    </font>
    <font>
      <sz val="11"/>
      <color rgb="FF9C0006"/>
      <name val="宋体"/>
      <charset val="0"/>
      <scheme val="minor"/>
    </font>
    <font>
      <b/>
      <sz val="11"/>
      <color theme="1"/>
      <name val="宋体"/>
      <charset val="0"/>
      <scheme val="minor"/>
    </font>
    <font>
      <sz val="12"/>
      <name val="宋体"/>
      <charset val="134"/>
    </font>
    <font>
      <b/>
      <sz val="11"/>
      <color rgb="FFFFFFFF"/>
      <name val="宋体"/>
      <charset val="0"/>
      <scheme val="minor"/>
    </font>
    <font>
      <sz val="11"/>
      <color rgb="FF3F3F76"/>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006100"/>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7CE"/>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6"/>
        <bgColor indexed="64"/>
      </patternFill>
    </fill>
    <fill>
      <patternFill patternType="solid">
        <fgColor rgb="FFC6EFCE"/>
        <bgColor indexed="64"/>
      </patternFill>
    </fill>
    <fill>
      <patternFill patternType="solid">
        <fgColor theme="7"/>
        <bgColor indexed="64"/>
      </patternFill>
    </fill>
    <fill>
      <patternFill patternType="solid">
        <fgColor theme="4" tint="0.599993896298105"/>
        <bgColor indexed="64"/>
      </patternFill>
    </fill>
    <fill>
      <patternFill patternType="solid">
        <fgColor rgb="FFFFEB9C"/>
        <bgColor indexed="64"/>
      </patternFill>
    </fill>
    <fill>
      <patternFill patternType="solid">
        <fgColor theme="5"/>
        <bgColor indexed="64"/>
      </patternFill>
    </fill>
    <fill>
      <patternFill patternType="solid">
        <fgColor theme="9"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rgb="FFFFFFCC"/>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54">
    <xf numFmtId="0" fontId="0" fillId="0" borderId="0">
      <alignment vertical="center"/>
    </xf>
    <xf numFmtId="42" fontId="0" fillId="0" borderId="0" applyFont="0" applyFill="0" applyBorder="0" applyAlignment="0" applyProtection="0">
      <alignment vertical="center"/>
    </xf>
    <xf numFmtId="0" fontId="10" fillId="17" borderId="0" applyNumberFormat="0" applyBorder="0" applyAlignment="0" applyProtection="0">
      <alignment vertical="center"/>
    </xf>
    <xf numFmtId="0" fontId="16" fillId="12"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8"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1" fillId="16"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33" borderId="15" applyNumberFormat="0" applyFont="0" applyAlignment="0" applyProtection="0">
      <alignment vertical="center"/>
    </xf>
    <xf numFmtId="0" fontId="11" fillId="7" borderId="0" applyNumberFormat="0" applyBorder="0" applyAlignment="0" applyProtection="0">
      <alignment vertical="center"/>
    </xf>
    <xf numFmtId="0" fontId="1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9" fillId="0" borderId="13" applyNumberFormat="0" applyFill="0" applyAlignment="0" applyProtection="0">
      <alignment vertical="center"/>
    </xf>
    <xf numFmtId="0" fontId="23" fillId="0" borderId="13" applyNumberFormat="0" applyFill="0" applyAlignment="0" applyProtection="0">
      <alignment vertical="center"/>
    </xf>
    <xf numFmtId="0" fontId="11" fillId="5" borderId="0" applyNumberFormat="0" applyBorder="0" applyAlignment="0" applyProtection="0">
      <alignment vertical="center"/>
    </xf>
    <xf numFmtId="0" fontId="18" fillId="0" borderId="11" applyNumberFormat="0" applyFill="0" applyAlignment="0" applyProtection="0">
      <alignment vertical="center"/>
    </xf>
    <xf numFmtId="0" fontId="11" fillId="4" borderId="0" applyNumberFormat="0" applyBorder="0" applyAlignment="0" applyProtection="0">
      <alignment vertical="center"/>
    </xf>
    <xf numFmtId="0" fontId="28" fillId="15" borderId="14" applyNumberFormat="0" applyAlignment="0" applyProtection="0">
      <alignment vertical="center"/>
    </xf>
    <xf numFmtId="0" fontId="17" fillId="15" borderId="10" applyNumberFormat="0" applyAlignment="0" applyProtection="0">
      <alignment vertical="center"/>
    </xf>
    <xf numFmtId="0" fontId="15" fillId="11" borderId="9" applyNumberFormat="0" applyAlignment="0" applyProtection="0">
      <alignment vertical="center"/>
    </xf>
    <xf numFmtId="0" fontId="10" fillId="25" borderId="0" applyNumberFormat="0" applyBorder="0" applyAlignment="0" applyProtection="0">
      <alignment vertical="center"/>
    </xf>
    <xf numFmtId="0" fontId="11" fillId="24" borderId="0" applyNumberFormat="0" applyBorder="0" applyAlignment="0" applyProtection="0">
      <alignment vertical="center"/>
    </xf>
    <xf numFmtId="0" fontId="22" fillId="0" borderId="12" applyNumberFormat="0" applyFill="0" applyAlignment="0" applyProtection="0">
      <alignment vertical="center"/>
    </xf>
    <xf numFmtId="0" fontId="13" fillId="0" borderId="8" applyNumberFormat="0" applyFill="0" applyAlignment="0" applyProtection="0">
      <alignment vertical="center"/>
    </xf>
    <xf numFmtId="0" fontId="21" fillId="20" borderId="0" applyNumberFormat="0" applyBorder="0" applyAlignment="0" applyProtection="0">
      <alignment vertical="center"/>
    </xf>
    <xf numFmtId="0" fontId="25" fillId="23" borderId="0" applyNumberFormat="0" applyBorder="0" applyAlignment="0" applyProtection="0">
      <alignment vertical="center"/>
    </xf>
    <xf numFmtId="0" fontId="10" fillId="32" borderId="0" applyNumberFormat="0" applyBorder="0" applyAlignment="0" applyProtection="0">
      <alignment vertical="center"/>
    </xf>
    <xf numFmtId="0" fontId="11" fillId="29" borderId="0" applyNumberFormat="0" applyBorder="0" applyAlignment="0" applyProtection="0">
      <alignment vertical="center"/>
    </xf>
    <xf numFmtId="0" fontId="10" fillId="14" borderId="0" applyNumberFormat="0" applyBorder="0" applyAlignment="0" applyProtection="0">
      <alignment vertical="center"/>
    </xf>
    <xf numFmtId="0" fontId="10" fillId="22" borderId="0" applyNumberFormat="0" applyBorder="0" applyAlignment="0" applyProtection="0">
      <alignment vertical="center"/>
    </xf>
    <xf numFmtId="0" fontId="10" fillId="3" borderId="0" applyNumberFormat="0" applyBorder="0" applyAlignment="0" applyProtection="0">
      <alignment vertical="center"/>
    </xf>
    <xf numFmtId="0" fontId="10" fillId="13" borderId="0" applyNumberFormat="0" applyBorder="0" applyAlignment="0" applyProtection="0">
      <alignment vertical="center"/>
    </xf>
    <xf numFmtId="0" fontId="11" fillId="19" borderId="0" applyNumberFormat="0" applyBorder="0" applyAlignment="0" applyProtection="0">
      <alignment vertical="center"/>
    </xf>
    <xf numFmtId="0" fontId="14" fillId="0" borderId="0">
      <alignment vertical="center"/>
    </xf>
    <xf numFmtId="0" fontId="11" fillId="21" borderId="0" applyNumberFormat="0" applyBorder="0" applyAlignment="0" applyProtection="0">
      <alignment vertical="center"/>
    </xf>
    <xf numFmtId="0" fontId="10" fillId="10" borderId="0" applyNumberFormat="0" applyBorder="0" applyAlignment="0" applyProtection="0">
      <alignment vertical="center"/>
    </xf>
    <xf numFmtId="0" fontId="10" fillId="28" borderId="0" applyNumberFormat="0" applyBorder="0" applyAlignment="0" applyProtection="0">
      <alignment vertical="center"/>
    </xf>
    <xf numFmtId="0" fontId="11" fillId="18" borderId="0" applyNumberFormat="0" applyBorder="0" applyAlignment="0" applyProtection="0">
      <alignment vertical="center"/>
    </xf>
    <xf numFmtId="0" fontId="14" fillId="0" borderId="0">
      <alignment vertical="center"/>
    </xf>
    <xf numFmtId="0" fontId="10" fillId="27" borderId="0" applyNumberFormat="0" applyBorder="0" applyAlignment="0" applyProtection="0">
      <alignment vertical="center"/>
    </xf>
    <xf numFmtId="0" fontId="11" fillId="31" borderId="0" applyNumberFormat="0" applyBorder="0" applyAlignment="0" applyProtection="0">
      <alignment vertical="center"/>
    </xf>
    <xf numFmtId="0" fontId="11" fillId="26" borderId="0" applyNumberFormat="0" applyBorder="0" applyAlignment="0" applyProtection="0">
      <alignment vertical="center"/>
    </xf>
    <xf numFmtId="0" fontId="10" fillId="9" borderId="0" applyNumberFormat="0" applyBorder="0" applyAlignment="0" applyProtection="0">
      <alignment vertical="center"/>
    </xf>
    <xf numFmtId="0" fontId="11" fillId="30" borderId="0" applyNumberFormat="0" applyBorder="0" applyAlignment="0" applyProtection="0">
      <alignment vertical="center"/>
    </xf>
    <xf numFmtId="0" fontId="0" fillId="0" borderId="0">
      <alignment vertical="center"/>
    </xf>
    <xf numFmtId="0" fontId="14" fillId="0" borderId="0">
      <alignment vertical="center"/>
    </xf>
    <xf numFmtId="0" fontId="14" fillId="0" borderId="0">
      <alignment vertical="center"/>
    </xf>
  </cellStyleXfs>
  <cellXfs count="70">
    <xf numFmtId="0" fontId="0" fillId="0" borderId="0" xfId="0">
      <alignment vertical="center"/>
    </xf>
    <xf numFmtId="0" fontId="1" fillId="2" borderId="0" xfId="0" applyNumberFormat="1" applyFont="1" applyFill="1" applyAlignment="1">
      <alignment horizontal="center" vertical="center" wrapText="1"/>
    </xf>
    <xf numFmtId="0" fontId="1" fillId="2" borderId="0" xfId="0" applyFont="1" applyFill="1" applyAlignment="1">
      <alignment vertical="center"/>
    </xf>
    <xf numFmtId="0" fontId="0" fillId="2" borderId="0" xfId="0" applyFont="1" applyFill="1" applyBorder="1" applyAlignment="1">
      <alignment vertical="center"/>
    </xf>
    <xf numFmtId="0" fontId="0" fillId="2" borderId="0" xfId="0" applyFont="1" applyFill="1" applyAlignment="1">
      <alignment horizontal="center" vertical="center"/>
    </xf>
    <xf numFmtId="0" fontId="0" fillId="2" borderId="0" xfId="0" applyFont="1" applyFill="1" applyAlignment="1">
      <alignment vertical="center"/>
    </xf>
    <xf numFmtId="0" fontId="0" fillId="2" borderId="0" xfId="0" applyNumberFormat="1" applyFont="1" applyFill="1" applyAlignment="1">
      <alignment vertical="center" wrapText="1"/>
    </xf>
    <xf numFmtId="0" fontId="2" fillId="2" borderId="0" xfId="0" applyFont="1" applyFill="1" applyBorder="1" applyAlignment="1">
      <alignment horizontal="center" vertical="center"/>
    </xf>
    <xf numFmtId="0" fontId="0" fillId="2" borderId="0" xfId="0" applyFont="1" applyFill="1" applyBorder="1" applyAlignment="1">
      <alignment horizontal="left" vertical="center"/>
    </xf>
    <xf numFmtId="0" fontId="3" fillId="2" borderId="0" xfId="0" applyFont="1" applyFill="1" applyBorder="1" applyAlignment="1">
      <alignment horizontal="center" vertical="center"/>
    </xf>
    <xf numFmtId="0" fontId="4"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0" fillId="0" borderId="1" xfId="0" applyNumberFormat="1" applyFont="1" applyFill="1" applyBorder="1" applyAlignment="1">
      <alignment horizontal="center" vertical="center" wrapText="1"/>
    </xf>
    <xf numFmtId="0" fontId="0" fillId="2" borderId="1" xfId="0" applyNumberFormat="1" applyFont="1" applyFill="1" applyBorder="1" applyAlignment="1">
      <alignment horizontal="left" vertical="center" wrapText="1"/>
    </xf>
    <xf numFmtId="0" fontId="0" fillId="2" borderId="1" xfId="51" applyNumberFormat="1" applyFont="1" applyFill="1" applyBorder="1" applyAlignment="1">
      <alignment horizontal="center" vertical="center" wrapText="1"/>
    </xf>
    <xf numFmtId="0" fontId="0" fillId="2" borderId="1" xfId="0" applyNumberFormat="1" applyFont="1" applyFill="1" applyBorder="1" applyAlignment="1">
      <alignment horizontal="center" vertical="center" wrapText="1"/>
    </xf>
    <xf numFmtId="0" fontId="0" fillId="0" borderId="2" xfId="0" applyFont="1" applyFill="1" applyBorder="1" applyAlignment="1">
      <alignment horizontal="center" vertical="center"/>
    </xf>
    <xf numFmtId="0" fontId="0" fillId="0" borderId="2" xfId="0" applyFont="1" applyFill="1" applyBorder="1" applyAlignment="1">
      <alignment horizontal="left" vertical="center" wrapText="1"/>
    </xf>
    <xf numFmtId="0" fontId="0" fillId="0" borderId="2" xfId="0" applyFont="1" applyFill="1" applyBorder="1" applyAlignment="1">
      <alignment horizontal="center" vertical="center" wrapText="1"/>
    </xf>
    <xf numFmtId="0" fontId="0" fillId="0" borderId="2" xfId="0" applyNumberFormat="1" applyFont="1" applyFill="1" applyBorder="1" applyAlignment="1">
      <alignment horizontal="center" vertical="center" wrapText="1"/>
    </xf>
    <xf numFmtId="0" fontId="0" fillId="0" borderId="3" xfId="0" applyFont="1" applyFill="1" applyBorder="1" applyAlignment="1">
      <alignment horizontal="center" vertical="center"/>
    </xf>
    <xf numFmtId="0" fontId="0" fillId="0" borderId="4" xfId="0" applyFont="1" applyFill="1" applyBorder="1" applyAlignment="1">
      <alignment horizontal="center" vertical="center"/>
    </xf>
    <xf numFmtId="0" fontId="0" fillId="0" borderId="4" xfId="0" applyFont="1" applyFill="1" applyBorder="1" applyAlignment="1">
      <alignment horizontal="left" vertical="center" wrapText="1"/>
    </xf>
    <xf numFmtId="0" fontId="0" fillId="0" borderId="4" xfId="0" applyFont="1" applyFill="1" applyBorder="1" applyAlignment="1">
      <alignment horizontal="center" vertical="center" wrapText="1"/>
    </xf>
    <xf numFmtId="0" fontId="0" fillId="0" borderId="4" xfId="0" applyFont="1" applyFill="1" applyBorder="1" applyAlignment="1">
      <alignment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0" fillId="0" borderId="3" xfId="0" applyFont="1" applyFill="1" applyBorder="1" applyAlignment="1">
      <alignment horizontal="center" vertical="center" wrapText="1"/>
    </xf>
    <xf numFmtId="0" fontId="0"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0" fillId="0" borderId="1" xfId="0" applyFont="1" applyBorder="1" applyAlignment="1">
      <alignment horizontal="center" vertical="center"/>
    </xf>
    <xf numFmtId="0" fontId="5" fillId="0" borderId="3" xfId="0" applyNumberFormat="1" applyFont="1" applyFill="1" applyBorder="1" applyAlignment="1">
      <alignment horizontal="center" vertical="center" wrapText="1"/>
    </xf>
    <xf numFmtId="0" fontId="0" fillId="0" borderId="1" xfId="0" applyFont="1" applyFill="1" applyBorder="1" applyAlignment="1">
      <alignment vertical="center" wrapText="1"/>
    </xf>
    <xf numFmtId="0" fontId="0" fillId="0" borderId="1" xfId="0" applyNumberFormat="1" applyFont="1" applyFill="1" applyBorder="1" applyAlignment="1">
      <alignment horizontal="left" vertical="center" wrapText="1"/>
    </xf>
    <xf numFmtId="0" fontId="0" fillId="2" borderId="1" xfId="0" applyFont="1" applyFill="1" applyBorder="1" applyAlignment="1">
      <alignment horizontal="center" vertical="center"/>
    </xf>
    <xf numFmtId="0" fontId="7" fillId="2"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7" fillId="2" borderId="1"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justify" vertical="center"/>
    </xf>
    <xf numFmtId="0" fontId="5"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0" fillId="0" borderId="1" xfId="0" applyFont="1" applyBorder="1" applyAlignment="1">
      <alignment horizontal="left" vertical="center" wrapText="1"/>
    </xf>
    <xf numFmtId="0" fontId="0" fillId="2" borderId="3" xfId="0" applyNumberFormat="1" applyFont="1" applyFill="1" applyBorder="1" applyAlignment="1">
      <alignment horizontal="center" vertical="center" wrapText="1"/>
    </xf>
    <xf numFmtId="0" fontId="0" fillId="2" borderId="3" xfId="0" applyNumberFormat="1" applyFont="1" applyFill="1" applyBorder="1" applyAlignment="1">
      <alignment horizontal="left" vertical="center" wrapText="1"/>
    </xf>
    <xf numFmtId="0" fontId="0" fillId="2" borderId="3" xfId="51" applyNumberFormat="1" applyFont="1" applyFill="1" applyBorder="1" applyAlignment="1">
      <alignment horizontal="center" vertical="center" wrapText="1"/>
    </xf>
    <xf numFmtId="0" fontId="1" fillId="2" borderId="5" xfId="0" applyNumberFormat="1" applyFont="1" applyFill="1" applyBorder="1" applyAlignment="1">
      <alignment horizontal="center" vertical="center"/>
    </xf>
    <xf numFmtId="0" fontId="1" fillId="2" borderId="6" xfId="0" applyNumberFormat="1" applyFont="1" applyFill="1" applyBorder="1" applyAlignment="1">
      <alignment horizontal="center" vertical="center"/>
    </xf>
    <xf numFmtId="0" fontId="1" fillId="2" borderId="7" xfId="0" applyNumberFormat="1" applyFont="1" applyFill="1" applyBorder="1" applyAlignment="1">
      <alignment horizontal="center" vertical="center"/>
    </xf>
    <xf numFmtId="0" fontId="1" fillId="2" borderId="1" xfId="0" applyNumberFormat="1" applyFont="1" applyFill="1" applyBorder="1" applyAlignment="1">
      <alignment vertical="center"/>
    </xf>
    <xf numFmtId="0" fontId="1" fillId="2" borderId="1" xfId="51" applyNumberFormat="1" applyFont="1" applyFill="1" applyBorder="1" applyAlignment="1">
      <alignment horizontal="center" vertical="center" wrapText="1"/>
    </xf>
    <xf numFmtId="0" fontId="1" fillId="2" borderId="1" xfId="0" applyNumberFormat="1" applyFont="1" applyFill="1" applyBorder="1" applyAlignment="1">
      <alignment horizontal="center" vertical="center" wrapText="1"/>
    </xf>
    <xf numFmtId="0" fontId="0" fillId="2" borderId="0" xfId="0" applyFont="1" applyFill="1" applyAlignment="1">
      <alignment horizontal="left" vertical="center"/>
    </xf>
    <xf numFmtId="0" fontId="0" fillId="2" borderId="0" xfId="0" applyNumberFormat="1" applyFont="1" applyFill="1" applyAlignment="1">
      <alignment horizontal="left" vertical="center" wrapText="1"/>
    </xf>
    <xf numFmtId="0" fontId="0" fillId="0" borderId="1" xfId="51" applyNumberFormat="1" applyFont="1" applyFill="1" applyBorder="1" applyAlignment="1">
      <alignment horizontal="center" vertical="center" wrapText="1"/>
    </xf>
    <xf numFmtId="0" fontId="0" fillId="0" borderId="2" xfId="51" applyNumberFormat="1" applyFont="1" applyFill="1" applyBorder="1" applyAlignment="1">
      <alignment horizontal="center" vertical="center" wrapText="1"/>
    </xf>
    <xf numFmtId="0" fontId="0" fillId="0" borderId="4" xfId="51" applyNumberFormat="1" applyFont="1" applyFill="1" applyBorder="1" applyAlignment="1">
      <alignment vertical="center" wrapText="1"/>
    </xf>
    <xf numFmtId="0" fontId="0" fillId="0" borderId="4" xfId="0" applyNumberFormat="1" applyFont="1" applyFill="1" applyBorder="1" applyAlignment="1">
      <alignment vertical="center" wrapText="1"/>
    </xf>
    <xf numFmtId="57" fontId="0" fillId="0" borderId="1" xfId="0" applyNumberFormat="1" applyFont="1" applyBorder="1" applyAlignment="1">
      <alignment horizontal="center" vertical="center" wrapText="1"/>
    </xf>
    <xf numFmtId="0" fontId="5" fillId="0" borderId="1" xfId="0" applyNumberFormat="1" applyFont="1" applyBorder="1" applyAlignment="1">
      <alignment horizontal="center" vertical="center" wrapText="1"/>
    </xf>
    <xf numFmtId="0" fontId="9" fillId="0" borderId="1" xfId="0" applyNumberFormat="1" applyFont="1" applyBorder="1" applyAlignment="1">
      <alignment horizontal="center" vertical="center" wrapText="1"/>
    </xf>
    <xf numFmtId="49" fontId="7" fillId="2" borderId="1" xfId="0" applyNumberFormat="1" applyFont="1" applyFill="1" applyBorder="1" applyAlignment="1">
      <alignment horizontal="center" vertical="center"/>
    </xf>
    <xf numFmtId="57" fontId="7" fillId="2" borderId="1" xfId="0" applyNumberFormat="1" applyFont="1" applyFill="1" applyBorder="1" applyAlignment="1">
      <alignment horizontal="center"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常规 3 2" xfId="40"/>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 name="常规 4" xfId="53"/>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9"/>
  <sheetViews>
    <sheetView tabSelected="1" zoomScale="90" zoomScaleNormal="90" topLeftCell="A31" workbookViewId="0">
      <selection activeCell="D33" sqref="D33"/>
    </sheetView>
  </sheetViews>
  <sheetFormatPr defaultColWidth="9" defaultRowHeight="13.5"/>
  <cols>
    <col min="1" max="1" width="5.375" style="4" customWidth="1"/>
    <col min="2" max="2" width="8.75" style="5" customWidth="1"/>
    <col min="3" max="3" width="14.9916666666667" style="5" customWidth="1"/>
    <col min="4" max="4" width="12.75" style="5" customWidth="1"/>
    <col min="5" max="5" width="41.525" style="5" customWidth="1"/>
    <col min="6" max="6" width="9.06666666666667" style="6" customWidth="1"/>
    <col min="7" max="7" width="12.1916666666667" style="5" customWidth="1"/>
    <col min="8" max="8" width="7.03333333333333" style="5" customWidth="1"/>
    <col min="9" max="9" width="7.80833333333333" style="5" customWidth="1"/>
    <col min="10" max="10" width="7.34166666666667" style="5" customWidth="1"/>
    <col min="11" max="11" width="9.875" style="5" customWidth="1"/>
    <col min="12" max="16384" width="9" style="5"/>
  </cols>
  <sheetData>
    <row r="1" ht="17" customHeight="1" spans="1:1">
      <c r="A1" s="4" t="s">
        <v>0</v>
      </c>
    </row>
    <row r="2" ht="44.1" customHeight="1" spans="1:12">
      <c r="A2" s="7" t="s">
        <v>1</v>
      </c>
      <c r="B2" s="7"/>
      <c r="C2" s="7"/>
      <c r="D2" s="7"/>
      <c r="E2" s="7"/>
      <c r="F2" s="7"/>
      <c r="G2" s="7"/>
      <c r="H2" s="7"/>
      <c r="I2" s="7"/>
      <c r="J2" s="7"/>
      <c r="K2" s="7"/>
      <c r="L2" s="7"/>
    </row>
    <row r="3" ht="30" customHeight="1" spans="1:12">
      <c r="A3" s="8" t="s">
        <v>2</v>
      </c>
      <c r="B3" s="8"/>
      <c r="C3" s="8"/>
      <c r="D3" s="8"/>
      <c r="E3" s="9" t="s">
        <v>3</v>
      </c>
      <c r="F3" s="9" t="s">
        <v>4</v>
      </c>
      <c r="G3" s="9"/>
      <c r="H3" s="9"/>
      <c r="I3" s="9"/>
      <c r="J3" s="9"/>
      <c r="K3" s="9"/>
      <c r="L3" s="9"/>
    </row>
    <row r="4" s="1" customFormat="1" ht="27.95" customHeight="1" spans="1:12">
      <c r="A4" s="10" t="s">
        <v>5</v>
      </c>
      <c r="B4" s="11" t="s">
        <v>6</v>
      </c>
      <c r="C4" s="11" t="s">
        <v>7</v>
      </c>
      <c r="D4" s="11" t="s">
        <v>8</v>
      </c>
      <c r="E4" s="11" t="s">
        <v>9</v>
      </c>
      <c r="F4" s="11" t="s">
        <v>10</v>
      </c>
      <c r="G4" s="11" t="s">
        <v>11</v>
      </c>
      <c r="H4" s="11" t="s">
        <v>12</v>
      </c>
      <c r="I4" s="11"/>
      <c r="J4" s="11"/>
      <c r="K4" s="11" t="s">
        <v>13</v>
      </c>
      <c r="L4" s="11" t="s">
        <v>14</v>
      </c>
    </row>
    <row r="5" s="2" customFormat="1" ht="50" customHeight="1" spans="1:12">
      <c r="A5" s="10"/>
      <c r="B5" s="11"/>
      <c r="C5" s="11"/>
      <c r="D5" s="11"/>
      <c r="E5" s="11"/>
      <c r="F5" s="11"/>
      <c r="G5" s="11"/>
      <c r="H5" s="11" t="s">
        <v>15</v>
      </c>
      <c r="I5" s="11" t="s">
        <v>16</v>
      </c>
      <c r="J5" s="11" t="s">
        <v>17</v>
      </c>
      <c r="K5" s="11"/>
      <c r="L5" s="11"/>
    </row>
    <row r="6" ht="118" customHeight="1" spans="1:12">
      <c r="A6" s="12">
        <v>1</v>
      </c>
      <c r="B6" s="13" t="s">
        <v>18</v>
      </c>
      <c r="C6" s="13" t="s">
        <v>19</v>
      </c>
      <c r="D6" s="13" t="s">
        <v>20</v>
      </c>
      <c r="E6" s="14" t="s">
        <v>21</v>
      </c>
      <c r="F6" s="13">
        <v>176</v>
      </c>
      <c r="G6" s="13" t="s">
        <v>22</v>
      </c>
      <c r="H6" s="13">
        <v>26</v>
      </c>
      <c r="I6" s="13">
        <v>111</v>
      </c>
      <c r="J6" s="13">
        <v>5</v>
      </c>
      <c r="K6" s="13" t="s">
        <v>23</v>
      </c>
      <c r="L6" s="13" t="s">
        <v>24</v>
      </c>
    </row>
    <row r="7" ht="116" customHeight="1" spans="1:12">
      <c r="A7" s="12">
        <v>2</v>
      </c>
      <c r="B7" s="13" t="s">
        <v>18</v>
      </c>
      <c r="C7" s="13" t="s">
        <v>25</v>
      </c>
      <c r="D7" s="13" t="s">
        <v>20</v>
      </c>
      <c r="E7" s="14" t="s">
        <v>26</v>
      </c>
      <c r="F7" s="13">
        <v>226</v>
      </c>
      <c r="G7" s="13" t="s">
        <v>22</v>
      </c>
      <c r="H7" s="13">
        <v>35</v>
      </c>
      <c r="I7" s="13">
        <v>151</v>
      </c>
      <c r="J7" s="13">
        <v>7</v>
      </c>
      <c r="K7" s="13" t="s">
        <v>23</v>
      </c>
      <c r="L7" s="13" t="s">
        <v>24</v>
      </c>
    </row>
    <row r="8" ht="115" customHeight="1" spans="1:12">
      <c r="A8" s="12">
        <v>3</v>
      </c>
      <c r="B8" s="13" t="s">
        <v>18</v>
      </c>
      <c r="C8" s="13" t="s">
        <v>27</v>
      </c>
      <c r="D8" s="13" t="s">
        <v>20</v>
      </c>
      <c r="E8" s="14" t="s">
        <v>28</v>
      </c>
      <c r="F8" s="13">
        <v>105</v>
      </c>
      <c r="G8" s="13" t="s">
        <v>22</v>
      </c>
      <c r="H8" s="13">
        <v>21</v>
      </c>
      <c r="I8" s="13">
        <v>84</v>
      </c>
      <c r="J8" s="13">
        <v>4</v>
      </c>
      <c r="K8" s="13" t="s">
        <v>23</v>
      </c>
      <c r="L8" s="13" t="s">
        <v>24</v>
      </c>
    </row>
    <row r="9" ht="116" customHeight="1" spans="1:12">
      <c r="A9" s="12">
        <v>4</v>
      </c>
      <c r="B9" s="13" t="s">
        <v>18</v>
      </c>
      <c r="C9" s="13" t="s">
        <v>29</v>
      </c>
      <c r="D9" s="13" t="s">
        <v>20</v>
      </c>
      <c r="E9" s="14" t="s">
        <v>30</v>
      </c>
      <c r="F9" s="13">
        <v>7</v>
      </c>
      <c r="G9" s="13" t="s">
        <v>22</v>
      </c>
      <c r="H9" s="13">
        <v>23</v>
      </c>
      <c r="I9" s="13">
        <v>98</v>
      </c>
      <c r="J9" s="13">
        <v>1</v>
      </c>
      <c r="K9" s="13" t="s">
        <v>23</v>
      </c>
      <c r="L9" s="13" t="s">
        <v>24</v>
      </c>
    </row>
    <row r="10" ht="103" customHeight="1" spans="1:12">
      <c r="A10" s="12">
        <v>5</v>
      </c>
      <c r="B10" s="13" t="s">
        <v>18</v>
      </c>
      <c r="C10" s="13" t="s">
        <v>31</v>
      </c>
      <c r="D10" s="13" t="s">
        <v>20</v>
      </c>
      <c r="E10" s="14" t="s">
        <v>32</v>
      </c>
      <c r="F10" s="13">
        <v>94</v>
      </c>
      <c r="G10" s="13" t="s">
        <v>22</v>
      </c>
      <c r="H10" s="13">
        <v>24</v>
      </c>
      <c r="I10" s="13">
        <v>103</v>
      </c>
      <c r="J10" s="13">
        <v>3</v>
      </c>
      <c r="K10" s="13" t="s">
        <v>23</v>
      </c>
      <c r="L10" s="13" t="s">
        <v>24</v>
      </c>
    </row>
    <row r="11" ht="104" customHeight="1" spans="1:12">
      <c r="A11" s="12">
        <v>6</v>
      </c>
      <c r="B11" s="13" t="s">
        <v>18</v>
      </c>
      <c r="C11" s="13" t="s">
        <v>33</v>
      </c>
      <c r="D11" s="13" t="s">
        <v>20</v>
      </c>
      <c r="E11" s="14" t="s">
        <v>34</v>
      </c>
      <c r="F11" s="13">
        <v>54</v>
      </c>
      <c r="G11" s="13" t="s">
        <v>22</v>
      </c>
      <c r="H11" s="13">
        <v>8</v>
      </c>
      <c r="I11" s="13">
        <v>39</v>
      </c>
      <c r="J11" s="13">
        <v>2</v>
      </c>
      <c r="K11" s="13" t="s">
        <v>23</v>
      </c>
      <c r="L11" s="13" t="s">
        <v>24</v>
      </c>
    </row>
    <row r="12" ht="111" customHeight="1" spans="1:12">
      <c r="A12" s="12">
        <v>7</v>
      </c>
      <c r="B12" s="13" t="s">
        <v>18</v>
      </c>
      <c r="C12" s="13" t="s">
        <v>33</v>
      </c>
      <c r="D12" s="13" t="s">
        <v>20</v>
      </c>
      <c r="E12" s="14" t="s">
        <v>35</v>
      </c>
      <c r="F12" s="13">
        <v>75</v>
      </c>
      <c r="G12" s="13" t="s">
        <v>36</v>
      </c>
      <c r="H12" s="13">
        <v>22</v>
      </c>
      <c r="I12" s="13">
        <v>59</v>
      </c>
      <c r="J12" s="13">
        <v>3</v>
      </c>
      <c r="K12" s="13" t="s">
        <v>23</v>
      </c>
      <c r="L12" s="13" t="s">
        <v>24</v>
      </c>
    </row>
    <row r="13" ht="115" customHeight="1" spans="1:12">
      <c r="A13" s="12">
        <v>8</v>
      </c>
      <c r="B13" s="13" t="s">
        <v>18</v>
      </c>
      <c r="C13" s="13" t="s">
        <v>37</v>
      </c>
      <c r="D13" s="13" t="s">
        <v>20</v>
      </c>
      <c r="E13" s="14" t="s">
        <v>38</v>
      </c>
      <c r="F13" s="13">
        <v>31</v>
      </c>
      <c r="G13" s="13" t="s">
        <v>22</v>
      </c>
      <c r="H13" s="13">
        <v>7</v>
      </c>
      <c r="I13" s="13">
        <v>26</v>
      </c>
      <c r="J13" s="13">
        <v>3</v>
      </c>
      <c r="K13" s="13" t="s">
        <v>23</v>
      </c>
      <c r="L13" s="13" t="s">
        <v>24</v>
      </c>
    </row>
    <row r="14" ht="100" customHeight="1" spans="1:12">
      <c r="A14" s="12">
        <v>9</v>
      </c>
      <c r="B14" s="12" t="s">
        <v>39</v>
      </c>
      <c r="C14" s="15" t="s">
        <v>40</v>
      </c>
      <c r="D14" s="15" t="s">
        <v>41</v>
      </c>
      <c r="E14" s="16" t="s">
        <v>42</v>
      </c>
      <c r="F14" s="17">
        <v>120</v>
      </c>
      <c r="G14" s="15" t="s">
        <v>43</v>
      </c>
      <c r="H14" s="15">
        <v>33</v>
      </c>
      <c r="I14" s="15">
        <v>138</v>
      </c>
      <c r="J14" s="15">
        <v>3</v>
      </c>
      <c r="K14" s="15" t="s">
        <v>44</v>
      </c>
      <c r="L14" s="20" t="s">
        <v>24</v>
      </c>
    </row>
    <row r="15" ht="115" customHeight="1" spans="1:12">
      <c r="A15" s="12">
        <v>10</v>
      </c>
      <c r="B15" s="12" t="s">
        <v>39</v>
      </c>
      <c r="C15" s="15" t="s">
        <v>45</v>
      </c>
      <c r="D15" s="15" t="s">
        <v>46</v>
      </c>
      <c r="E15" s="16" t="s">
        <v>47</v>
      </c>
      <c r="F15" s="17">
        <v>215</v>
      </c>
      <c r="G15" s="15" t="s">
        <v>22</v>
      </c>
      <c r="H15" s="15">
        <v>42</v>
      </c>
      <c r="I15" s="15">
        <v>201</v>
      </c>
      <c r="J15" s="15">
        <v>6</v>
      </c>
      <c r="K15" s="61" t="s">
        <v>48</v>
      </c>
      <c r="L15" s="17" t="s">
        <v>24</v>
      </c>
    </row>
    <row r="16" ht="115" customHeight="1" spans="1:12">
      <c r="A16" s="12">
        <v>11</v>
      </c>
      <c r="B16" s="12" t="s">
        <v>39</v>
      </c>
      <c r="C16" s="15" t="s">
        <v>40</v>
      </c>
      <c r="D16" s="15" t="s">
        <v>46</v>
      </c>
      <c r="E16" s="18" t="s">
        <v>49</v>
      </c>
      <c r="F16" s="19">
        <v>145</v>
      </c>
      <c r="G16" s="15" t="s">
        <v>22</v>
      </c>
      <c r="H16" s="20">
        <v>33</v>
      </c>
      <c r="I16" s="15">
        <v>137</v>
      </c>
      <c r="J16" s="20">
        <v>3</v>
      </c>
      <c r="K16" s="15" t="s">
        <v>48</v>
      </c>
      <c r="L16" s="15" t="s">
        <v>24</v>
      </c>
    </row>
    <row r="17" ht="165" customHeight="1" spans="1:12">
      <c r="A17" s="12">
        <v>12</v>
      </c>
      <c r="B17" s="12" t="s">
        <v>39</v>
      </c>
      <c r="C17" s="16" t="s">
        <v>50</v>
      </c>
      <c r="D17" s="15" t="s">
        <v>51</v>
      </c>
      <c r="E17" s="16" t="s">
        <v>52</v>
      </c>
      <c r="F17" s="17">
        <v>865</v>
      </c>
      <c r="G17" s="15" t="s">
        <v>22</v>
      </c>
      <c r="H17" s="15">
        <v>221</v>
      </c>
      <c r="I17" s="15">
        <v>805</v>
      </c>
      <c r="J17" s="15">
        <v>24</v>
      </c>
      <c r="K17" s="15" t="s">
        <v>48</v>
      </c>
      <c r="L17" s="20" t="s">
        <v>24</v>
      </c>
    </row>
    <row r="18" ht="133" customHeight="1" spans="1:12">
      <c r="A18" s="12">
        <v>13</v>
      </c>
      <c r="B18" s="12" t="s">
        <v>39</v>
      </c>
      <c r="C18" s="15" t="s">
        <v>53</v>
      </c>
      <c r="D18" s="15" t="s">
        <v>51</v>
      </c>
      <c r="E18" s="16" t="s">
        <v>54</v>
      </c>
      <c r="F18" s="17">
        <v>210</v>
      </c>
      <c r="G18" s="15" t="s">
        <v>22</v>
      </c>
      <c r="H18" s="20">
        <v>40</v>
      </c>
      <c r="I18" s="15">
        <v>188</v>
      </c>
      <c r="J18" s="20">
        <v>6</v>
      </c>
      <c r="K18" s="19" t="s">
        <v>48</v>
      </c>
      <c r="L18" s="20" t="s">
        <v>24</v>
      </c>
    </row>
    <row r="19" ht="129" customHeight="1" spans="1:12">
      <c r="A19" s="12">
        <v>14</v>
      </c>
      <c r="B19" s="12" t="s">
        <v>39</v>
      </c>
      <c r="C19" s="15" t="s">
        <v>55</v>
      </c>
      <c r="D19" s="15" t="s">
        <v>51</v>
      </c>
      <c r="E19" s="16" t="s">
        <v>56</v>
      </c>
      <c r="F19" s="17">
        <v>225</v>
      </c>
      <c r="G19" s="15" t="s">
        <v>22</v>
      </c>
      <c r="H19" s="20">
        <v>50</v>
      </c>
      <c r="I19" s="15">
        <v>226</v>
      </c>
      <c r="J19" s="20">
        <v>6</v>
      </c>
      <c r="K19" s="19" t="s">
        <v>48</v>
      </c>
      <c r="L19" s="20" t="s">
        <v>24</v>
      </c>
    </row>
    <row r="20" ht="135" customHeight="1" spans="1:12">
      <c r="A20" s="12">
        <v>15</v>
      </c>
      <c r="B20" s="12" t="s">
        <v>39</v>
      </c>
      <c r="C20" s="15" t="s">
        <v>57</v>
      </c>
      <c r="D20" s="15" t="s">
        <v>51</v>
      </c>
      <c r="E20" s="16" t="s">
        <v>58</v>
      </c>
      <c r="F20" s="17">
        <v>270</v>
      </c>
      <c r="G20" s="15" t="s">
        <v>22</v>
      </c>
      <c r="H20" s="20">
        <v>62</v>
      </c>
      <c r="I20" s="15">
        <v>265</v>
      </c>
      <c r="J20" s="20">
        <v>6</v>
      </c>
      <c r="K20" s="19" t="s">
        <v>48</v>
      </c>
      <c r="L20" s="20" t="s">
        <v>24</v>
      </c>
    </row>
    <row r="21" ht="88" customHeight="1" spans="1:12">
      <c r="A21" s="21">
        <v>16</v>
      </c>
      <c r="B21" s="21" t="s">
        <v>59</v>
      </c>
      <c r="C21" s="22" t="s">
        <v>60</v>
      </c>
      <c r="D21" s="23" t="s">
        <v>61</v>
      </c>
      <c r="E21" s="22" t="s">
        <v>62</v>
      </c>
      <c r="F21" s="24">
        <v>2004</v>
      </c>
      <c r="G21" s="23" t="s">
        <v>22</v>
      </c>
      <c r="H21" s="23">
        <v>679</v>
      </c>
      <c r="I21" s="23">
        <v>1846</v>
      </c>
      <c r="J21" s="23">
        <v>65</v>
      </c>
      <c r="K21" s="62" t="s">
        <v>63</v>
      </c>
      <c r="L21" s="24" t="s">
        <v>24</v>
      </c>
    </row>
    <row r="22" ht="92" customHeight="1" spans="1:12">
      <c r="A22" s="25"/>
      <c r="B22" s="26"/>
      <c r="C22" s="27"/>
      <c r="D22" s="28"/>
      <c r="E22" s="27"/>
      <c r="F22" s="24">
        <v>158</v>
      </c>
      <c r="G22" s="23" t="s">
        <v>64</v>
      </c>
      <c r="H22" s="29"/>
      <c r="I22" s="29"/>
      <c r="J22" s="29"/>
      <c r="K22" s="63"/>
      <c r="L22" s="64"/>
    </row>
    <row r="23" ht="56" customHeight="1" spans="1:12">
      <c r="A23" s="26">
        <v>17</v>
      </c>
      <c r="B23" s="12" t="s">
        <v>65</v>
      </c>
      <c r="C23" s="15" t="s">
        <v>66</v>
      </c>
      <c r="D23" s="30" t="s">
        <v>67</v>
      </c>
      <c r="E23" s="31" t="s">
        <v>68</v>
      </c>
      <c r="F23" s="17">
        <v>43</v>
      </c>
      <c r="G23" s="15" t="s">
        <v>22</v>
      </c>
      <c r="H23" s="23">
        <v>12</v>
      </c>
      <c r="I23" s="23">
        <v>49</v>
      </c>
      <c r="J23" s="23">
        <v>3</v>
      </c>
      <c r="K23" s="23" t="s">
        <v>69</v>
      </c>
      <c r="L23" s="24" t="s">
        <v>24</v>
      </c>
    </row>
    <row r="24" ht="51" customHeight="1" spans="1:12">
      <c r="A24" s="25"/>
      <c r="B24" s="12"/>
      <c r="C24" s="15"/>
      <c r="D24" s="30"/>
      <c r="E24" s="31"/>
      <c r="F24" s="17">
        <v>57</v>
      </c>
      <c r="G24" s="30" t="s">
        <v>36</v>
      </c>
      <c r="H24" s="32"/>
      <c r="I24" s="32"/>
      <c r="J24" s="32"/>
      <c r="K24" s="32"/>
      <c r="L24" s="64"/>
    </row>
    <row r="25" ht="208" customHeight="1" spans="1:12">
      <c r="A25" s="25">
        <v>18</v>
      </c>
      <c r="B25" s="12" t="s">
        <v>70</v>
      </c>
      <c r="C25" s="12" t="s">
        <v>71</v>
      </c>
      <c r="D25" s="15" t="s">
        <v>72</v>
      </c>
      <c r="E25" s="16" t="s">
        <v>73</v>
      </c>
      <c r="F25" s="17">
        <v>20</v>
      </c>
      <c r="G25" s="15" t="s">
        <v>36</v>
      </c>
      <c r="H25" s="12">
        <v>55</v>
      </c>
      <c r="I25" s="12">
        <v>203</v>
      </c>
      <c r="J25" s="12">
        <v>1</v>
      </c>
      <c r="K25" s="15" t="s">
        <v>74</v>
      </c>
      <c r="L25" s="12" t="s">
        <v>24</v>
      </c>
    </row>
    <row r="26" ht="107" customHeight="1" spans="1:12">
      <c r="A26" s="25">
        <v>19</v>
      </c>
      <c r="B26" s="33" t="s">
        <v>75</v>
      </c>
      <c r="C26" s="34" t="s">
        <v>76</v>
      </c>
      <c r="D26" s="34" t="s">
        <v>77</v>
      </c>
      <c r="E26" s="35" t="s">
        <v>78</v>
      </c>
      <c r="F26" s="34">
        <v>70</v>
      </c>
      <c r="G26" s="33" t="s">
        <v>64</v>
      </c>
      <c r="H26" s="33">
        <v>72</v>
      </c>
      <c r="I26" s="33">
        <v>285</v>
      </c>
      <c r="J26" s="36">
        <v>3</v>
      </c>
      <c r="K26" s="65" t="s">
        <v>79</v>
      </c>
      <c r="L26" s="66" t="s">
        <v>24</v>
      </c>
    </row>
    <row r="27" ht="117" customHeight="1" spans="1:12">
      <c r="A27" s="25">
        <v>20</v>
      </c>
      <c r="B27" s="36" t="s">
        <v>75</v>
      </c>
      <c r="C27" s="34" t="s">
        <v>80</v>
      </c>
      <c r="D27" s="34" t="s">
        <v>77</v>
      </c>
      <c r="E27" s="35" t="s">
        <v>81</v>
      </c>
      <c r="F27" s="34">
        <v>70</v>
      </c>
      <c r="G27" s="33" t="s">
        <v>64</v>
      </c>
      <c r="H27" s="33">
        <v>97</v>
      </c>
      <c r="I27" s="33">
        <v>401</v>
      </c>
      <c r="J27" s="36">
        <v>3</v>
      </c>
      <c r="K27" s="65" t="s">
        <v>79</v>
      </c>
      <c r="L27" s="67" t="s">
        <v>24</v>
      </c>
    </row>
    <row r="28" ht="105" customHeight="1" spans="1:12">
      <c r="A28" s="25">
        <v>21</v>
      </c>
      <c r="B28" s="15" t="s">
        <v>82</v>
      </c>
      <c r="C28" s="37" t="s">
        <v>83</v>
      </c>
      <c r="D28" s="15" t="s">
        <v>84</v>
      </c>
      <c r="E28" s="16" t="s">
        <v>85</v>
      </c>
      <c r="F28" s="15">
        <v>500</v>
      </c>
      <c r="G28" s="15" t="s">
        <v>22</v>
      </c>
      <c r="H28" s="15">
        <v>199</v>
      </c>
      <c r="I28" s="15">
        <v>814</v>
      </c>
      <c r="J28" s="15">
        <v>15</v>
      </c>
      <c r="K28" s="15" t="s">
        <v>86</v>
      </c>
      <c r="L28" s="15" t="s">
        <v>24</v>
      </c>
    </row>
    <row r="29" ht="90" customHeight="1" spans="1:12">
      <c r="A29" s="25">
        <v>22</v>
      </c>
      <c r="B29" s="15" t="s">
        <v>82</v>
      </c>
      <c r="C29" s="37" t="s">
        <v>83</v>
      </c>
      <c r="D29" s="15" t="s">
        <v>87</v>
      </c>
      <c r="E29" s="16" t="s">
        <v>88</v>
      </c>
      <c r="F29" s="15">
        <v>200</v>
      </c>
      <c r="G29" s="15" t="s">
        <v>22</v>
      </c>
      <c r="H29" s="15">
        <v>199</v>
      </c>
      <c r="I29" s="15">
        <v>814</v>
      </c>
      <c r="J29" s="15">
        <v>6</v>
      </c>
      <c r="K29" s="15" t="s">
        <v>86</v>
      </c>
      <c r="L29" s="15" t="s">
        <v>24</v>
      </c>
    </row>
    <row r="30" ht="81" customHeight="1" spans="1:12">
      <c r="A30" s="25">
        <v>23</v>
      </c>
      <c r="B30" s="37" t="s">
        <v>82</v>
      </c>
      <c r="C30" s="37" t="s">
        <v>89</v>
      </c>
      <c r="D30" s="15" t="s">
        <v>90</v>
      </c>
      <c r="E30" s="16" t="s">
        <v>91</v>
      </c>
      <c r="F30" s="15">
        <v>150</v>
      </c>
      <c r="G30" s="15" t="s">
        <v>22</v>
      </c>
      <c r="H30" s="15">
        <v>85</v>
      </c>
      <c r="I30" s="15">
        <v>423</v>
      </c>
      <c r="J30" s="15">
        <v>5</v>
      </c>
      <c r="K30" s="15" t="s">
        <v>86</v>
      </c>
      <c r="L30" s="15" t="s">
        <v>24</v>
      </c>
    </row>
    <row r="31" ht="91" customHeight="1" spans="1:12">
      <c r="A31" s="25">
        <v>24</v>
      </c>
      <c r="B31" s="37" t="s">
        <v>82</v>
      </c>
      <c r="C31" s="17" t="s">
        <v>92</v>
      </c>
      <c r="D31" s="38" t="s">
        <v>90</v>
      </c>
      <c r="E31" s="39" t="s">
        <v>93</v>
      </c>
      <c r="F31" s="17">
        <v>250</v>
      </c>
      <c r="G31" s="15" t="s">
        <v>22</v>
      </c>
      <c r="H31" s="15">
        <v>91</v>
      </c>
      <c r="I31" s="17">
        <v>433</v>
      </c>
      <c r="J31" s="17">
        <v>8</v>
      </c>
      <c r="K31" s="15" t="s">
        <v>86</v>
      </c>
      <c r="L31" s="15" t="s">
        <v>24</v>
      </c>
    </row>
    <row r="32" ht="164" customHeight="1" spans="1:12">
      <c r="A32" s="25">
        <v>25</v>
      </c>
      <c r="B32" s="40" t="s">
        <v>94</v>
      </c>
      <c r="C32" s="41" t="s">
        <v>95</v>
      </c>
      <c r="D32" s="15" t="s">
        <v>96</v>
      </c>
      <c r="E32" s="42" t="s">
        <v>97</v>
      </c>
      <c r="F32" s="41">
        <v>70</v>
      </c>
      <c r="G32" s="41" t="s">
        <v>36</v>
      </c>
      <c r="H32" s="43">
        <v>108</v>
      </c>
      <c r="I32" s="43">
        <v>382</v>
      </c>
      <c r="J32" s="68" t="s">
        <v>98</v>
      </c>
      <c r="K32" s="69" t="s">
        <v>99</v>
      </c>
      <c r="L32" s="43" t="s">
        <v>24</v>
      </c>
    </row>
    <row r="33" ht="90" customHeight="1" spans="1:12">
      <c r="A33" s="25">
        <v>26</v>
      </c>
      <c r="B33" s="44" t="s">
        <v>100</v>
      </c>
      <c r="C33" s="45" t="s">
        <v>101</v>
      </c>
      <c r="D33" s="34" t="s">
        <v>102</v>
      </c>
      <c r="E33" s="46" t="s">
        <v>103</v>
      </c>
      <c r="F33" s="45">
        <v>30</v>
      </c>
      <c r="G33" s="45" t="s">
        <v>64</v>
      </c>
      <c r="H33" s="45">
        <v>52</v>
      </c>
      <c r="I33" s="45">
        <v>272</v>
      </c>
      <c r="J33" s="17">
        <v>10</v>
      </c>
      <c r="K33" s="45" t="s">
        <v>104</v>
      </c>
      <c r="L33" s="15" t="s">
        <v>24</v>
      </c>
    </row>
    <row r="34" ht="88" customHeight="1" spans="1:12">
      <c r="A34" s="26">
        <v>27</v>
      </c>
      <c r="B34" s="47" t="s">
        <v>100</v>
      </c>
      <c r="C34" s="48" t="s">
        <v>105</v>
      </c>
      <c r="D34" s="34" t="s">
        <v>106</v>
      </c>
      <c r="E34" s="46" t="s">
        <v>107</v>
      </c>
      <c r="F34" s="48">
        <v>30</v>
      </c>
      <c r="G34" s="48" t="s">
        <v>64</v>
      </c>
      <c r="H34" s="48">
        <v>27</v>
      </c>
      <c r="I34" s="48">
        <v>161</v>
      </c>
      <c r="J34" s="24">
        <v>10</v>
      </c>
      <c r="K34" s="48" t="s">
        <v>104</v>
      </c>
      <c r="L34" s="23" t="s">
        <v>24</v>
      </c>
    </row>
    <row r="35" s="3" customFormat="1" ht="54" customHeight="1" spans="1:12">
      <c r="A35" s="12">
        <v>28</v>
      </c>
      <c r="B35" s="44" t="s">
        <v>108</v>
      </c>
      <c r="C35" s="45" t="s">
        <v>109</v>
      </c>
      <c r="D35" s="33" t="s">
        <v>110</v>
      </c>
      <c r="E35" s="49" t="s">
        <v>111</v>
      </c>
      <c r="F35" s="36">
        <v>99.066</v>
      </c>
      <c r="G35" s="45" t="s">
        <v>64</v>
      </c>
      <c r="H35" s="45">
        <v>22</v>
      </c>
      <c r="I35" s="45">
        <v>84</v>
      </c>
      <c r="J35" s="40">
        <v>3</v>
      </c>
      <c r="K35" s="17" t="s">
        <v>112</v>
      </c>
      <c r="L35" s="15" t="s">
        <v>24</v>
      </c>
    </row>
    <row r="36" s="3" customFormat="1" ht="46" customHeight="1" spans="1:12">
      <c r="A36" s="12"/>
      <c r="B36" s="44"/>
      <c r="C36" s="45"/>
      <c r="D36" s="15"/>
      <c r="E36" s="16"/>
      <c r="F36" s="12">
        <v>0.934</v>
      </c>
      <c r="G36" s="33" t="s">
        <v>113</v>
      </c>
      <c r="H36" s="45"/>
      <c r="I36" s="45"/>
      <c r="J36" s="40"/>
      <c r="K36" s="17"/>
      <c r="L36" s="15"/>
    </row>
    <row r="37" ht="181" customHeight="1" spans="1:12">
      <c r="A37" s="25">
        <v>29</v>
      </c>
      <c r="B37" s="50" t="s">
        <v>114</v>
      </c>
      <c r="C37" s="50" t="s">
        <v>115</v>
      </c>
      <c r="D37" s="50" t="s">
        <v>116</v>
      </c>
      <c r="E37" s="51" t="s">
        <v>117</v>
      </c>
      <c r="F37" s="50">
        <v>150</v>
      </c>
      <c r="G37" s="50" t="s">
        <v>118</v>
      </c>
      <c r="H37" s="52">
        <v>39</v>
      </c>
      <c r="I37" s="52">
        <v>115</v>
      </c>
      <c r="J37" s="50">
        <v>5</v>
      </c>
      <c r="K37" s="52" t="s">
        <v>79</v>
      </c>
      <c r="L37" s="50" t="s">
        <v>24</v>
      </c>
    </row>
    <row r="38" s="2" customFormat="1" ht="42" customHeight="1" spans="1:12">
      <c r="A38" s="53" t="s">
        <v>119</v>
      </c>
      <c r="B38" s="54"/>
      <c r="C38" s="55"/>
      <c r="D38" s="56"/>
      <c r="E38" s="56"/>
      <c r="F38" s="57">
        <f>SUM(F6:F37)</f>
        <v>6720</v>
      </c>
      <c r="G38" s="58"/>
      <c r="H38" s="58">
        <f>SUM(H6:H37)</f>
        <v>2384</v>
      </c>
      <c r="I38" s="58">
        <f>SUM(I6:I37)</f>
        <v>8913</v>
      </c>
      <c r="J38" s="58">
        <f>SUM(J6:J37)</f>
        <v>219</v>
      </c>
      <c r="K38" s="57"/>
      <c r="L38" s="58"/>
    </row>
    <row r="39" spans="1:10">
      <c r="A39" s="59"/>
      <c r="B39" s="59"/>
      <c r="F39" s="60"/>
      <c r="G39" s="60"/>
      <c r="H39" s="60"/>
      <c r="I39" s="60"/>
      <c r="J39" s="60"/>
    </row>
  </sheetData>
  <mergeCells count="46">
    <mergeCell ref="A2:L2"/>
    <mergeCell ref="A3:D3"/>
    <mergeCell ref="F3:L3"/>
    <mergeCell ref="H4:J4"/>
    <mergeCell ref="A38:C38"/>
    <mergeCell ref="A39:B39"/>
    <mergeCell ref="F39:J39"/>
    <mergeCell ref="A4:A5"/>
    <mergeCell ref="A21:A22"/>
    <mergeCell ref="A23:A24"/>
    <mergeCell ref="A35:A36"/>
    <mergeCell ref="B4:B5"/>
    <mergeCell ref="B21:B22"/>
    <mergeCell ref="B23:B24"/>
    <mergeCell ref="B35:B36"/>
    <mergeCell ref="C4:C5"/>
    <mergeCell ref="C21:C22"/>
    <mergeCell ref="C23:C24"/>
    <mergeCell ref="C35:C36"/>
    <mergeCell ref="D4:D5"/>
    <mergeCell ref="D21:D22"/>
    <mergeCell ref="D23:D24"/>
    <mergeCell ref="D35:D36"/>
    <mergeCell ref="E4:E5"/>
    <mergeCell ref="E21:E22"/>
    <mergeCell ref="E23:E24"/>
    <mergeCell ref="E35:E36"/>
    <mergeCell ref="F4:F5"/>
    <mergeCell ref="G4:G5"/>
    <mergeCell ref="H21:H22"/>
    <mergeCell ref="H23:H24"/>
    <mergeCell ref="H35:H36"/>
    <mergeCell ref="I21:I22"/>
    <mergeCell ref="I23:I24"/>
    <mergeCell ref="I35:I36"/>
    <mergeCell ref="J21:J22"/>
    <mergeCell ref="J23:J24"/>
    <mergeCell ref="J35:J36"/>
    <mergeCell ref="K4:K5"/>
    <mergeCell ref="K21:K22"/>
    <mergeCell ref="K23:K24"/>
    <mergeCell ref="K35:K36"/>
    <mergeCell ref="L4:L5"/>
    <mergeCell ref="L21:L22"/>
    <mergeCell ref="L23:L24"/>
    <mergeCell ref="L35:L36"/>
  </mergeCells>
  <pageMargins left="0.297916666666667" right="0.2" top="0.471527777777778" bottom="0.354166666666667" header="0.313888888888889" footer="0.0777777777777778"/>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揭西县精准扶贫开发资金项目计划报批汇总表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p:lastModifiedBy>
  <dcterms:created xsi:type="dcterms:W3CDTF">2016-12-29T06:38:00Z</dcterms:created>
  <cp:lastPrinted>2019-12-16T02:25:00Z</cp:lastPrinted>
  <dcterms:modified xsi:type="dcterms:W3CDTF">2020-06-03T09:30:50Z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